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26295" windowHeight="12135"/>
  </bookViews>
  <sheets>
    <sheet name="1-й год" sheetId="1" r:id="rId1"/>
  </sheets>
  <definedNames>
    <definedName name="_xlnm.Print_Titles" localSheetId="0">'1-й год'!$10:$10</definedName>
  </definedNames>
  <calcPr calcId="124519" iterateDelta="1E-4"/>
</workbook>
</file>

<file path=xl/calcChain.xml><?xml version="1.0" encoding="utf-8"?>
<calcChain xmlns="http://schemas.openxmlformats.org/spreadsheetml/2006/main">
  <c r="D31" i="1"/>
  <c r="D29"/>
  <c r="D18"/>
  <c r="D23"/>
  <c r="D16"/>
</calcChain>
</file>

<file path=xl/sharedStrings.xml><?xml version="1.0" encoding="utf-8"?>
<sst xmlns="http://schemas.openxmlformats.org/spreadsheetml/2006/main" count="80" uniqueCount="52">
  <si>
    <t xml:space="preserve"> (тыс. руб.)</t>
  </si>
  <si>
    <t>Сумма</t>
  </si>
  <si>
    <t>Раздел</t>
  </si>
  <si>
    <t>Подраздел</t>
  </si>
  <si>
    <t>Рз</t>
  </si>
  <si>
    <t>ПР</t>
  </si>
  <si>
    <t>Наименование</t>
  </si>
  <si>
    <t>1</t>
  </si>
  <si>
    <t>2</t>
  </si>
  <si>
    <t>3</t>
  </si>
  <si>
    <t>6</t>
  </si>
  <si>
    <t>Всего</t>
  </si>
  <si>
    <t>ОБЩЕГОСУДАРСТВЕННЫЕ ВОПРОСЫ</t>
  </si>
  <si>
    <t>01</t>
  </si>
  <si>
    <t>00</t>
  </si>
  <si>
    <t>02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</si>
  <si>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</si>
  <si>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</si>
  <si>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</si>
  <si>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</si>
  <si>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Другие общегосударственные вопросы</t>
  </si>
  <si>
    <t>13</t>
  </si>
  <si>
    <t>НАЦИОНАЛЬНАЯ ОБОРОНА</t>
  </si>
  <si>
    <t>Мобилизационная и вневойсковая подготовка</t>
  </si>
  <si>
    <t>03</t>
  </si>
  <si>
    <t>НАЦИОНАЛЬНАЯ БЕЗОПАСНОСТЬ И ПРАВООХРАНИТЕЛЬНАЯ ДЕЯТЕЛЬНОСТЬ</t>
  </si>
  <si>
    <t>Обеспечение пожарной безопасности</t>
  </si>
  <si>
    <t>10</t>
  </si>
  <si>
    <t>Другие вопросы в области национальной безопасности и правоохранительной деятельности</t>
  </si>
  <si>
    <t>14</t>
  </si>
  <si>
    <t>ЖИЛИЩНО-КОММУНАЛЬНОЕ ХОЗЯЙСТВО</t>
  </si>
  <si>
    <t>05</t>
  </si>
  <si>
    <t>Жилищное хозяйство</t>
  </si>
  <si>
    <t>Коммунальное хозяйство</t>
  </si>
  <si>
    <t>Благоустройство</t>
  </si>
  <si>
    <t>КУЛЬТУРА, КИНЕМАТОГРАФИЯ</t>
  </si>
  <si>
    <t>08</t>
  </si>
  <si>
    <t>Культура</t>
  </si>
  <si>
    <t>Приложение № 3</t>
  </si>
  <si>
    <t>к проекту решения Собрания депутатов Углегорского</t>
  </si>
  <si>
    <t>"Об утверждении отчета об исполнении бюджета</t>
  </si>
  <si>
    <t>ФИЗИЧЕСКАЯ КУЛЬТУРА И СПОРТ</t>
  </si>
  <si>
    <t>Массовый спорт</t>
  </si>
  <si>
    <t>11</t>
  </si>
  <si>
    <t>Углегорского сельского поселения Тацинского поселения за 2024 год</t>
  </si>
  <si>
    <t xml:space="preserve">Распределение бюджетных ассигнований по разделам и подразделам классификации расходов бюджета Углегорского сельского поселения  на 2024 год  </t>
  </si>
  <si>
    <t>НАЦИОНАЛЬНАЯ ЭКОНОМИКА</t>
  </si>
  <si>
    <t>12</t>
  </si>
  <si>
    <t>ОБРАЗОВАНИЕ</t>
  </si>
  <si>
    <t>07</t>
  </si>
  <si>
    <t>Профессиональная подготовка, переподготовка и повышение квалификации</t>
  </si>
  <si>
    <t xml:space="preserve">сельского поселения Тацинского района №   от         2025 года 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</si>
</sst>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10">
    <font>
      <sz val="10"/>
      <name val="Arial"/>
    </font>
    <font>
      <sz val="12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b/>
      <sz val="10"/>
      <color indexed="0"/>
      <name val="Arial Cyr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10"/>
      <name val="Times New Roman"/>
      <family val="1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164" fontId="0" fillId="0" borderId="0" xfId="0" applyNumberFormat="1"/>
    <xf numFmtId="164" fontId="1" fillId="0" borderId="0" xfId="0" applyNumberFormat="1" applyFont="1" applyBorder="1" applyAlignment="1" applyProtection="1">
      <alignment vertical="center"/>
    </xf>
    <xf numFmtId="164" fontId="3" fillId="0" borderId="0" xfId="0" applyNumberFormat="1" applyFont="1" applyBorder="1" applyAlignment="1" applyProtection="1">
      <alignment horizontal="right" vertical="center" wrapText="1"/>
    </xf>
    <xf numFmtId="164" fontId="5" fillId="0" borderId="2" xfId="0" applyNumberFormat="1" applyFont="1" applyBorder="1" applyAlignment="1" applyProtection="1">
      <alignment horizontal="center" vertical="center"/>
    </xf>
    <xf numFmtId="164" fontId="5" fillId="0" borderId="1" xfId="0" applyNumberFormat="1" applyFont="1" applyBorder="1" applyAlignment="1" applyProtection="1">
      <alignment horizontal="center" vertical="center"/>
    </xf>
    <xf numFmtId="164" fontId="6" fillId="0" borderId="1" xfId="0" applyNumberFormat="1" applyFont="1" applyBorder="1" applyAlignment="1" applyProtection="1">
      <alignment horizontal="justify" vertical="center" wrapText="1"/>
    </xf>
    <xf numFmtId="164" fontId="6" fillId="0" borderId="1" xfId="0" applyNumberFormat="1" applyFont="1" applyBorder="1" applyAlignment="1" applyProtection="1">
      <alignment horizontal="center" vertical="center" wrapText="1"/>
    </xf>
    <xf numFmtId="164" fontId="6" fillId="0" borderId="1" xfId="0" applyNumberFormat="1" applyFont="1" applyBorder="1" applyAlignment="1" applyProtection="1">
      <alignment horizontal="right"/>
    </xf>
    <xf numFmtId="164" fontId="7" fillId="0" borderId="1" xfId="0" applyNumberFormat="1" applyFont="1" applyBorder="1" applyAlignment="1" applyProtection="1">
      <alignment horizontal="justify" vertical="center" wrapText="1"/>
    </xf>
    <xf numFmtId="164" fontId="7" fillId="0" borderId="1" xfId="0" applyNumberFormat="1" applyFont="1" applyBorder="1" applyAlignment="1" applyProtection="1">
      <alignment horizontal="center" vertical="center" wrapText="1"/>
    </xf>
    <xf numFmtId="164" fontId="7" fillId="0" borderId="1" xfId="0" applyNumberFormat="1" applyFont="1" applyBorder="1" applyAlignment="1" applyProtection="1">
      <alignment horizontal="right"/>
    </xf>
    <xf numFmtId="164" fontId="6" fillId="0" borderId="1" xfId="0" applyNumberFormat="1" applyFont="1" applyBorder="1" applyAlignment="1" applyProtection="1">
      <alignment horizontal="left" vertical="center" wrapText="1"/>
    </xf>
    <xf numFmtId="164" fontId="7" fillId="0" borderId="1" xfId="0" applyNumberFormat="1" applyFont="1" applyBorder="1" applyAlignment="1" applyProtection="1">
      <alignment horizontal="justify" vertical="top" wrapText="1"/>
    </xf>
    <xf numFmtId="0" fontId="8" fillId="0" borderId="0" xfId="0" applyFont="1" applyFill="1" applyBorder="1" applyAlignment="1">
      <alignment horizontal="right" vertical="top"/>
    </xf>
    <xf numFmtId="165" fontId="6" fillId="0" borderId="1" xfId="0" applyNumberFormat="1" applyFont="1" applyBorder="1" applyAlignment="1" applyProtection="1">
      <alignment horizontal="right"/>
    </xf>
    <xf numFmtId="165" fontId="7" fillId="0" borderId="1" xfId="0" applyNumberFormat="1" applyFont="1" applyBorder="1" applyAlignment="1" applyProtection="1">
      <alignment horizontal="right"/>
    </xf>
    <xf numFmtId="165" fontId="1" fillId="0" borderId="1" xfId="0" applyNumberFormat="1" applyFont="1" applyBorder="1" applyAlignment="1" applyProtection="1">
      <alignment horizontal="right"/>
    </xf>
    <xf numFmtId="49" fontId="1" fillId="0" borderId="1" xfId="0" applyNumberFormat="1" applyFont="1" applyBorder="1" applyAlignment="1" applyProtection="1">
      <alignment horizontal="center" vertical="center" wrapText="1"/>
    </xf>
    <xf numFmtId="49" fontId="4" fillId="0" borderId="2" xfId="0" applyNumberFormat="1" applyFont="1" applyBorder="1" applyAlignment="1" applyProtection="1">
      <alignment horizontal="justify" vertical="center" wrapText="1"/>
    </xf>
    <xf numFmtId="49" fontId="7" fillId="0" borderId="2" xfId="0" applyNumberFormat="1" applyFont="1" applyBorder="1" applyAlignment="1" applyProtection="1">
      <alignment horizontal="justify" vertical="center" wrapText="1"/>
    </xf>
    <xf numFmtId="49" fontId="6" fillId="0" borderId="1" xfId="0" applyNumberFormat="1" applyFont="1" applyBorder="1" applyAlignment="1" applyProtection="1">
      <alignment horizontal="center" vertical="center" wrapText="1"/>
    </xf>
    <xf numFmtId="49" fontId="7" fillId="0" borderId="1" xfId="0" applyNumberFormat="1" applyFont="1" applyBorder="1" applyAlignment="1" applyProtection="1">
      <alignment horizontal="center" vertical="center" wrapText="1"/>
    </xf>
    <xf numFmtId="49" fontId="4" fillId="0" borderId="1" xfId="0" applyNumberFormat="1" applyFont="1" applyBorder="1" applyAlignment="1" applyProtection="1">
      <alignment horizontal="center" vertical="center" wrapText="1"/>
    </xf>
    <xf numFmtId="164" fontId="9" fillId="0" borderId="1" xfId="0" applyNumberFormat="1" applyFont="1" applyBorder="1" applyAlignment="1" applyProtection="1">
      <alignment horizontal="justify" vertical="top" wrapText="1"/>
    </xf>
    <xf numFmtId="164" fontId="9" fillId="0" borderId="1" xfId="0" applyNumberFormat="1" applyFont="1" applyBorder="1" applyAlignment="1" applyProtection="1">
      <alignment horizontal="right"/>
    </xf>
    <xf numFmtId="49" fontId="4" fillId="0" borderId="2" xfId="0" applyNumberFormat="1" applyFont="1" applyFill="1" applyBorder="1" applyAlignment="1">
      <alignment horizontal="justify" vertical="center" wrapText="1"/>
    </xf>
    <xf numFmtId="49" fontId="1" fillId="0" borderId="2" xfId="0" applyNumberFormat="1" applyFont="1" applyFill="1" applyBorder="1" applyAlignment="1">
      <alignment horizontal="justify" vertical="center" wrapText="1"/>
    </xf>
    <xf numFmtId="49" fontId="9" fillId="0" borderId="1" xfId="0" applyNumberFormat="1" applyFont="1" applyBorder="1" applyAlignment="1" applyProtection="1">
      <alignment horizontal="center" vertical="center" wrapText="1"/>
    </xf>
    <xf numFmtId="164" fontId="0" fillId="0" borderId="0" xfId="0" applyNumberFormat="1" applyAlignment="1">
      <alignment horizontal="center"/>
    </xf>
    <xf numFmtId="164" fontId="2" fillId="0" borderId="0" xfId="0" applyNumberFormat="1" applyFont="1" applyBorder="1" applyAlignment="1" applyProtection="1">
      <alignment horizontal="center" vertical="center" wrapText="1"/>
    </xf>
    <xf numFmtId="164" fontId="4" fillId="0" borderId="2" xfId="0" applyNumberFormat="1" applyFont="1" applyBorder="1" applyAlignment="1" applyProtection="1">
      <alignment horizontal="center" vertical="center" wrapText="1"/>
    </xf>
    <xf numFmtId="164" fontId="4" fillId="0" borderId="1" xfId="0" applyNumberFormat="1" applyFont="1" applyBorder="1" applyAlignment="1" applyProtection="1">
      <alignment horizontal="center" vertical="center" wrapText="1"/>
    </xf>
    <xf numFmtId="0" fontId="8" fillId="0" borderId="0" xfId="0" applyFont="1" applyFill="1" applyBorder="1" applyAlignment="1">
      <alignment horizontal="right" vertical="top"/>
    </xf>
    <xf numFmtId="0" fontId="8" fillId="0" borderId="0" xfId="0" applyFont="1" applyBorder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32"/>
  <sheetViews>
    <sheetView showGridLines="0" tabSelected="1" zoomScale="136" zoomScaleNormal="136" workbookViewId="0">
      <selection activeCell="I11" sqref="I11"/>
    </sheetView>
  </sheetViews>
  <sheetFormatPr defaultColWidth="9.140625" defaultRowHeight="10.15" customHeight="1"/>
  <cols>
    <col min="1" max="1" width="90.28515625" style="1" customWidth="1"/>
    <col min="2" max="2" width="6" style="1" customWidth="1"/>
    <col min="3" max="3" width="7.5703125" style="1" customWidth="1"/>
    <col min="4" max="4" width="18.7109375" style="1" customWidth="1"/>
    <col min="5" max="8" width="8" style="1" hidden="1" customWidth="1"/>
    <col min="9" max="9" width="14.7109375" style="1" customWidth="1"/>
    <col min="10" max="22" width="8" style="1" customWidth="1"/>
    <col min="23" max="16384" width="9.140625" style="1"/>
  </cols>
  <sheetData>
    <row r="1" spans="1:15" ht="16.7" customHeight="1">
      <c r="A1" s="33" t="s">
        <v>38</v>
      </c>
      <c r="B1" s="33"/>
      <c r="C1" s="33"/>
      <c r="D1" s="33"/>
      <c r="E1" s="33"/>
      <c r="F1" s="33"/>
      <c r="G1" s="33"/>
      <c r="H1" s="2"/>
      <c r="M1" s="29"/>
      <c r="N1" s="29"/>
      <c r="O1" s="29"/>
    </row>
    <row r="2" spans="1:15" ht="16.7" customHeight="1">
      <c r="A2" s="34" t="s">
        <v>39</v>
      </c>
      <c r="B2" s="34"/>
      <c r="C2" s="34"/>
      <c r="D2" s="34"/>
      <c r="E2" s="34"/>
      <c r="F2" s="34"/>
      <c r="G2" s="34"/>
    </row>
    <row r="3" spans="1:15" ht="16.7" customHeight="1">
      <c r="A3" s="33" t="s">
        <v>51</v>
      </c>
      <c r="B3" s="33"/>
      <c r="C3" s="33"/>
      <c r="D3" s="33"/>
      <c r="E3" s="33"/>
      <c r="F3" s="33"/>
      <c r="G3" s="33"/>
    </row>
    <row r="4" spans="1:15" ht="16.7" customHeight="1">
      <c r="A4" s="33" t="s">
        <v>40</v>
      </c>
      <c r="B4" s="33"/>
      <c r="C4" s="33"/>
      <c r="D4" s="33"/>
      <c r="E4" s="14"/>
      <c r="F4" s="14"/>
      <c r="G4" s="14"/>
    </row>
    <row r="5" spans="1:15" ht="16.7" customHeight="1">
      <c r="A5" s="33" t="s">
        <v>44</v>
      </c>
      <c r="B5" s="33"/>
      <c r="C5" s="33"/>
      <c r="D5" s="33"/>
      <c r="E5" s="33"/>
      <c r="F5" s="33"/>
      <c r="G5" s="33"/>
    </row>
    <row r="6" spans="1:15" ht="52.35" customHeight="1">
      <c r="A6" s="30" t="s">
        <v>45</v>
      </c>
      <c r="B6" s="30"/>
      <c r="C6" s="30"/>
      <c r="D6" s="30"/>
    </row>
    <row r="7" spans="1:15" ht="19.5" customHeight="1">
      <c r="A7" s="3"/>
      <c r="B7" s="3"/>
      <c r="C7" s="3"/>
      <c r="D7" s="3" t="s">
        <v>0</v>
      </c>
    </row>
    <row r="8" spans="1:15" ht="12.95" customHeight="1">
      <c r="A8" s="31" t="s">
        <v>6</v>
      </c>
      <c r="B8" s="32" t="s">
        <v>4</v>
      </c>
      <c r="C8" s="32" t="s">
        <v>5</v>
      </c>
      <c r="D8" s="32" t="s">
        <v>1</v>
      </c>
    </row>
    <row r="9" spans="1:15" ht="12.95" customHeight="1">
      <c r="A9" s="31"/>
      <c r="B9" s="32" t="s">
        <v>2</v>
      </c>
      <c r="C9" s="32" t="s">
        <v>3</v>
      </c>
      <c r="D9" s="32"/>
    </row>
    <row r="10" spans="1:15" ht="18.75" customHeight="1">
      <c r="A10" s="4" t="s">
        <v>7</v>
      </c>
      <c r="B10" s="5" t="s">
        <v>8</v>
      </c>
      <c r="C10" s="5" t="s">
        <v>9</v>
      </c>
      <c r="D10" s="5" t="s">
        <v>10</v>
      </c>
    </row>
    <row r="11" spans="1:15" ht="16.7" customHeight="1">
      <c r="A11" s="6" t="s">
        <v>11</v>
      </c>
      <c r="B11" s="7"/>
      <c r="C11" s="7"/>
      <c r="D11" s="15">
        <v>22111.599999999999</v>
      </c>
    </row>
    <row r="12" spans="1:15" ht="15.75">
      <c r="A12" s="6" t="s">
        <v>12</v>
      </c>
      <c r="B12" s="7" t="s">
        <v>13</v>
      </c>
      <c r="C12" s="7" t="s">
        <v>14</v>
      </c>
      <c r="D12" s="15">
        <v>6772</v>
      </c>
    </row>
    <row r="13" spans="1:15" ht="48" customHeight="1">
      <c r="A13" s="13" t="s">
        <v>16</v>
      </c>
      <c r="B13" s="10" t="s">
        <v>13</v>
      </c>
      <c r="C13" s="10" t="s">
        <v>17</v>
      </c>
      <c r="D13" s="16">
        <v>6576.5</v>
      </c>
    </row>
    <row r="14" spans="1:15" ht="31.5">
      <c r="A14" s="13" t="s">
        <v>18</v>
      </c>
      <c r="B14" s="10" t="s">
        <v>13</v>
      </c>
      <c r="C14" s="10" t="s">
        <v>19</v>
      </c>
      <c r="D14" s="11">
        <v>94.3</v>
      </c>
    </row>
    <row r="15" spans="1:15" ht="15.75">
      <c r="A15" s="9" t="s">
        <v>20</v>
      </c>
      <c r="B15" s="10" t="s">
        <v>13</v>
      </c>
      <c r="C15" s="10" t="s">
        <v>21</v>
      </c>
      <c r="D15" s="11">
        <v>101.2</v>
      </c>
    </row>
    <row r="16" spans="1:15" ht="15.75">
      <c r="A16" s="6" t="s">
        <v>22</v>
      </c>
      <c r="B16" s="7" t="s">
        <v>15</v>
      </c>
      <c r="C16" s="7" t="s">
        <v>14</v>
      </c>
      <c r="D16" s="8">
        <f>D17</f>
        <v>144.6</v>
      </c>
    </row>
    <row r="17" spans="1:4" ht="15.75">
      <c r="A17" s="9" t="s">
        <v>23</v>
      </c>
      <c r="B17" s="10" t="s">
        <v>15</v>
      </c>
      <c r="C17" s="10" t="s">
        <v>24</v>
      </c>
      <c r="D17" s="11">
        <v>144.6</v>
      </c>
    </row>
    <row r="18" spans="1:4" ht="31.5">
      <c r="A18" s="12" t="s">
        <v>25</v>
      </c>
      <c r="B18" s="7" t="s">
        <v>24</v>
      </c>
      <c r="C18" s="7" t="s">
        <v>14</v>
      </c>
      <c r="D18" s="8">
        <f>D19+D20</f>
        <v>20.100000000000001</v>
      </c>
    </row>
    <row r="19" spans="1:4" ht="15.75">
      <c r="A19" s="9" t="s">
        <v>26</v>
      </c>
      <c r="B19" s="10" t="s">
        <v>24</v>
      </c>
      <c r="C19" s="10" t="s">
        <v>27</v>
      </c>
      <c r="D19" s="11">
        <v>20.100000000000001</v>
      </c>
    </row>
    <row r="20" spans="1:4" ht="33.75" customHeight="1">
      <c r="A20" s="13" t="s">
        <v>28</v>
      </c>
      <c r="B20" s="10" t="s">
        <v>24</v>
      </c>
      <c r="C20" s="10" t="s">
        <v>29</v>
      </c>
      <c r="D20" s="11">
        <v>0</v>
      </c>
    </row>
    <row r="21" spans="1:4" ht="21.75" customHeight="1">
      <c r="A21" s="24" t="s">
        <v>46</v>
      </c>
      <c r="B21" s="28" t="s">
        <v>17</v>
      </c>
      <c r="C21" s="28" t="s">
        <v>14</v>
      </c>
      <c r="D21" s="25">
        <v>8</v>
      </c>
    </row>
    <row r="22" spans="1:4" ht="33.75" customHeight="1">
      <c r="A22" s="27" t="s">
        <v>28</v>
      </c>
      <c r="B22" s="22" t="s">
        <v>17</v>
      </c>
      <c r="C22" s="22" t="s">
        <v>47</v>
      </c>
      <c r="D22" s="11">
        <v>8</v>
      </c>
    </row>
    <row r="23" spans="1:4" ht="19.7" customHeight="1">
      <c r="A23" s="6" t="s">
        <v>30</v>
      </c>
      <c r="B23" s="7" t="s">
        <v>31</v>
      </c>
      <c r="C23" s="7" t="s">
        <v>14</v>
      </c>
      <c r="D23" s="15">
        <f>D24+D25+D26</f>
        <v>7691.9</v>
      </c>
    </row>
    <row r="24" spans="1:4" ht="15.75">
      <c r="A24" s="9" t="s">
        <v>32</v>
      </c>
      <c r="B24" s="10" t="s">
        <v>31</v>
      </c>
      <c r="C24" s="10" t="s">
        <v>13</v>
      </c>
      <c r="D24" s="16">
        <v>2855.2</v>
      </c>
    </row>
    <row r="25" spans="1:4" ht="15.75">
      <c r="A25" s="9" t="s">
        <v>33</v>
      </c>
      <c r="B25" s="10" t="s">
        <v>31</v>
      </c>
      <c r="C25" s="10" t="s">
        <v>15</v>
      </c>
      <c r="D25" s="16">
        <v>2579.8000000000002</v>
      </c>
    </row>
    <row r="26" spans="1:4" ht="15.75">
      <c r="A26" s="9" t="s">
        <v>34</v>
      </c>
      <c r="B26" s="10" t="s">
        <v>31</v>
      </c>
      <c r="C26" s="10" t="s">
        <v>24</v>
      </c>
      <c r="D26" s="11">
        <v>2256.9</v>
      </c>
    </row>
    <row r="27" spans="1:4" ht="15.75">
      <c r="A27" s="26" t="s">
        <v>48</v>
      </c>
      <c r="B27" s="28" t="s">
        <v>49</v>
      </c>
      <c r="C27" s="28" t="s">
        <v>14</v>
      </c>
      <c r="D27" s="25">
        <v>1.5</v>
      </c>
    </row>
    <row r="28" spans="1:4" ht="15.75">
      <c r="A28" s="27" t="s">
        <v>50</v>
      </c>
      <c r="B28" s="22" t="s">
        <v>49</v>
      </c>
      <c r="C28" s="22" t="s">
        <v>31</v>
      </c>
      <c r="D28" s="11">
        <v>1.5</v>
      </c>
    </row>
    <row r="29" spans="1:4" ht="15.75">
      <c r="A29" s="6" t="s">
        <v>35</v>
      </c>
      <c r="B29" s="7" t="s">
        <v>36</v>
      </c>
      <c r="C29" s="7" t="s">
        <v>14</v>
      </c>
      <c r="D29" s="15">
        <f>D30</f>
        <v>7463.8</v>
      </c>
    </row>
    <row r="30" spans="1:4" ht="15.75">
      <c r="A30" s="9" t="s">
        <v>37</v>
      </c>
      <c r="B30" s="18" t="s">
        <v>36</v>
      </c>
      <c r="C30" s="18" t="s">
        <v>13</v>
      </c>
      <c r="D30" s="17">
        <v>7463.8</v>
      </c>
    </row>
    <row r="31" spans="1:4" ht="15.75">
      <c r="A31" s="19" t="s">
        <v>41</v>
      </c>
      <c r="B31" s="21">
        <v>11</v>
      </c>
      <c r="C31" s="23" t="s">
        <v>14</v>
      </c>
      <c r="D31" s="15">
        <f>D32</f>
        <v>9.6999999999999993</v>
      </c>
    </row>
    <row r="32" spans="1:4" ht="15.75">
      <c r="A32" s="20" t="s">
        <v>42</v>
      </c>
      <c r="B32" s="22" t="s">
        <v>43</v>
      </c>
      <c r="C32" s="22" t="s">
        <v>15</v>
      </c>
      <c r="D32" s="16">
        <v>9.6999999999999993</v>
      </c>
    </row>
  </sheetData>
  <mergeCells count="11">
    <mergeCell ref="M1:O1"/>
    <mergeCell ref="A6:D6"/>
    <mergeCell ref="A8:A9"/>
    <mergeCell ref="B8:B9"/>
    <mergeCell ref="C8:C9"/>
    <mergeCell ref="D8:D9"/>
    <mergeCell ref="A1:G1"/>
    <mergeCell ref="A2:G2"/>
    <mergeCell ref="A3:G3"/>
    <mergeCell ref="A5:G5"/>
    <mergeCell ref="A4:D4"/>
  </mergeCells>
  <printOptions horizontalCentered="1"/>
  <pageMargins left="7.874015748031496E-2" right="0.19685039370078741" top="0.19685039370078741" bottom="0.19685039370078741" header="0.39370078740157483" footer="0.39370078740157483"/>
  <pageSetup paperSize="9" scale="75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1-й год</vt:lpstr>
      <vt:lpstr>'1-й год'!Заголовки_для_печати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ARM</dc:creator>
  <dc:description/>
  <cp:lastModifiedBy>sp403</cp:lastModifiedBy>
  <cp:lastPrinted>2022-04-29T07:20:35Z</cp:lastPrinted>
  <dcterms:created xsi:type="dcterms:W3CDTF">2017-08-31T12:26:37Z</dcterms:created>
  <dcterms:modified xsi:type="dcterms:W3CDTF">2025-02-14T06:09:41Z</dcterms:modified>
</cp:coreProperties>
</file>